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esh\Desktop\New folder\EXPORT SAILING SCHEDULE\"/>
    </mc:Choice>
  </mc:AlternateContent>
  <xr:revisionPtr revIDLastSave="0" documentId="13_ncr:1_{795EC2D5-54B0-49C3-A83A-08D4C08D75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hennai schedule" sheetId="5" r:id="rId1"/>
  </sheets>
  <definedNames>
    <definedName name="_2008_1_1">#REF!</definedName>
    <definedName name="_xlnm._FilterDatabase" localSheetId="0" hidden="1">'Chennai schedule'!$A$5:$AK$16</definedName>
    <definedName name="a">#REF!</definedName>
    <definedName name="AFRICA">#REF!</definedName>
    <definedName name="AFRICA.">#REF!</definedName>
    <definedName name="AFRICA..">#REF!</definedName>
    <definedName name="AFRICA...">#REF!</definedName>
    <definedName name="AFRICA....">#REF!</definedName>
    <definedName name="BC">#REF!</definedName>
    <definedName name="BC.">#REF!</definedName>
    <definedName name="BC..">#REF!</definedName>
    <definedName name="BC...">#REF!</definedName>
    <definedName name="BC....">#REF!</definedName>
    <definedName name="BK">#REF!</definedName>
    <definedName name="BK...">#REF!</definedName>
    <definedName name="BK....">#REF!</definedName>
    <definedName name="BU">#REF!</definedName>
    <definedName name="BU.">#REF!</definedName>
    <definedName name="BU..">#REF!</definedName>
    <definedName name="BU...">#REF!</definedName>
    <definedName name="BU....">#REF!</definedName>
    <definedName name="DANBU">#REF!</definedName>
    <definedName name="DANHA">#REF!</definedName>
    <definedName name="DANHA.">#REF!</definedName>
    <definedName name="DANHA..">#REF!</definedName>
    <definedName name="DANHA...">#REF!</definedName>
    <definedName name="DANHA....">#REF!</definedName>
    <definedName name="DANJK">#REF!</definedName>
    <definedName name="DANKA">#REF!</definedName>
    <definedName name="DANKE">#REF!</definedName>
    <definedName name="DANLH">#REF!</definedName>
    <definedName name="DANLH.">#REF!</definedName>
    <definedName name="DANLH..">#REF!</definedName>
    <definedName name="DANLH....">#REF!</definedName>
    <definedName name="DANRT">#REF!</definedName>
    <definedName name="DANRT.">#REF!</definedName>
    <definedName name="DANRT..">#REF!</definedName>
    <definedName name="DANRT...">#REF!</definedName>
    <definedName name="DANRT....">#REF!</definedName>
    <definedName name="DANSH">#REF!</definedName>
    <definedName name="DANSO">#REF!</definedName>
    <definedName name="DANSO.">#REF!</definedName>
    <definedName name="DANSO..">#REF!</definedName>
    <definedName name="DANSO...">#REF!</definedName>
    <definedName name="DANSO....">#REF!</definedName>
    <definedName name="DB">#REF!</definedName>
    <definedName name="DL">#REF!</definedName>
    <definedName name="HA">#REF!</definedName>
    <definedName name="HA.">#REF!</definedName>
    <definedName name="HA..">#REF!</definedName>
    <definedName name="HA...">#REF!</definedName>
    <definedName name="HA....">#REF!</definedName>
    <definedName name="HK">#REF!</definedName>
    <definedName name="HK.">#REF!</definedName>
    <definedName name="HK..">#REF!</definedName>
    <definedName name="HK...">#REF!</definedName>
    <definedName name="HK....">#REF!</definedName>
    <definedName name="HO">#REF!</definedName>
    <definedName name="HO...">#REF!</definedName>
    <definedName name="HO....">#REF!</definedName>
    <definedName name="HP">#REF!</definedName>
    <definedName name="HP...">#REF!</definedName>
    <definedName name="HP....">#REF!</definedName>
    <definedName name="IN">#REF!</definedName>
    <definedName name="IN.">#REF!</definedName>
    <definedName name="IN..">#REF!</definedName>
    <definedName name="IN...">#REF!</definedName>
    <definedName name="IN....">#REF!</definedName>
    <definedName name="JK">#REF!</definedName>
    <definedName name="JK...">#REF!</definedName>
    <definedName name="JK....">#REF!</definedName>
    <definedName name="KA">#REF!</definedName>
    <definedName name="KA.">#REF!</definedName>
    <definedName name="KA..">#REF!</definedName>
    <definedName name="KA...">#REF!</definedName>
    <definedName name="KA....">#REF!</definedName>
    <definedName name="KE">#REF!</definedName>
    <definedName name="KE.">#REF!</definedName>
    <definedName name="KE..">#REF!</definedName>
    <definedName name="KE...">#REF!</definedName>
    <definedName name="KE....">#REF!</definedName>
    <definedName name="KHI">#REF!</definedName>
    <definedName name="KI">#REF!</definedName>
    <definedName name="LB">#REF!</definedName>
    <definedName name="LB.">#REF!</definedName>
    <definedName name="LB..">#REF!</definedName>
    <definedName name="LB...">#REF!</definedName>
    <definedName name="LB....">#REF!</definedName>
    <definedName name="LH">#REF!</definedName>
    <definedName name="LH.">#REF!</definedName>
    <definedName name="LH..">#REF!</definedName>
    <definedName name="LH...">#REF!</definedName>
    <definedName name="LH....">#REF!</definedName>
    <definedName name="MN">#REF!</definedName>
    <definedName name="MN...">#REF!</definedName>
    <definedName name="MN....">#REF!</definedName>
    <definedName name="NI">#REF!</definedName>
    <definedName name="NW">#REF!</definedName>
    <definedName name="NW.">#REF!</definedName>
    <definedName name="NW..">#REF!</definedName>
    <definedName name="NW...">#REF!</definedName>
    <definedName name="NW....">#REF!</definedName>
    <definedName name="PIRAEUS">#REF!</definedName>
    <definedName name="PIRAEUS.">#REF!</definedName>
    <definedName name="PIRAEUS..">#REF!</definedName>
    <definedName name="PIRAEUS...">#REF!</definedName>
    <definedName name="PIRAEUS....">#REF!</definedName>
    <definedName name="PK">#REF!</definedName>
    <definedName name="PK.">#REF!</definedName>
    <definedName name="PK..">#REF!</definedName>
    <definedName name="PK...">#REF!</definedName>
    <definedName name="PK....">#REF!</definedName>
    <definedName name="PR">#REF!</definedName>
    <definedName name="PR.">#REF!</definedName>
    <definedName name="PR..">#REF!</definedName>
    <definedName name="PR...">#REF!</definedName>
    <definedName name="PR....">#REF!</definedName>
    <definedName name="_xlnm.Print_Area" localSheetId="0">'Chennai schedule'!$A$1:$X$55</definedName>
    <definedName name="QI">#REF!</definedName>
    <definedName name="RT">#REF!</definedName>
    <definedName name="RT.">#REF!</definedName>
    <definedName name="RT..">#REF!</definedName>
    <definedName name="RT...">#REF!</definedName>
    <definedName name="RT....">#REF!</definedName>
    <definedName name="SH">#REF!</definedName>
    <definedName name="SINAU">#REF!</definedName>
    <definedName name="SINAU...">#REF!</definedName>
    <definedName name="SINAU....">#REF!</definedName>
    <definedName name="SO">#REF!</definedName>
    <definedName name="SO.">#REF!</definedName>
    <definedName name="SO..">#REF!</definedName>
    <definedName name="SO...">#REF!</definedName>
    <definedName name="SO....">#REF!</definedName>
    <definedName name="SP">#REF!</definedName>
    <definedName name="SP.">#REF!</definedName>
    <definedName name="SP..">#REF!</definedName>
    <definedName name="SP...">#REF!</definedName>
    <definedName name="SP....">#REF!</definedName>
    <definedName name="SY">#REF!</definedName>
    <definedName name="SY...">#REF!</definedName>
    <definedName name="SY....">#REF!</definedName>
    <definedName name="XA">#REF!</definedName>
    <definedName name="祭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5" l="1"/>
  <c r="O7" i="5" l="1"/>
  <c r="F22" i="5"/>
  <c r="N24" i="5"/>
  <c r="N26" i="5" s="1"/>
  <c r="N28" i="5" s="1"/>
  <c r="N30" i="5" s="1"/>
  <c r="M23" i="5"/>
  <c r="N23" i="5" s="1"/>
  <c r="L23" i="5"/>
  <c r="L25" i="5" s="1"/>
  <c r="L27" i="5" s="1"/>
  <c r="L29" i="5" s="1"/>
  <c r="N21" i="5"/>
  <c r="N9" i="5"/>
  <c r="N11" i="5" s="1"/>
  <c r="N13" i="5" s="1"/>
  <c r="N15" i="5" s="1"/>
  <c r="N6" i="5"/>
  <c r="M8" i="5"/>
  <c r="M10" i="5" s="1"/>
  <c r="M12" i="5" s="1"/>
  <c r="M14" i="5" s="1"/>
  <c r="N14" i="5" s="1"/>
  <c r="L8" i="5"/>
  <c r="L10" i="5" s="1"/>
  <c r="L12" i="5" s="1"/>
  <c r="L14" i="5" s="1"/>
  <c r="D24" i="5"/>
  <c r="D26" i="5" s="1"/>
  <c r="D28" i="5" s="1"/>
  <c r="D30" i="5" s="1"/>
  <c r="D21" i="5"/>
  <c r="C23" i="5"/>
  <c r="D23" i="5" s="1"/>
  <c r="B23" i="5"/>
  <c r="B25" i="5" s="1"/>
  <c r="B27" i="5" s="1"/>
  <c r="B29" i="5" s="1"/>
  <c r="D6" i="5"/>
  <c r="F7" i="5"/>
  <c r="G7" i="5" s="1"/>
  <c r="D9" i="5"/>
  <c r="N10" i="5" l="1"/>
  <c r="N12" i="5"/>
  <c r="N8" i="5"/>
  <c r="C25" i="5"/>
  <c r="M25" i="5"/>
  <c r="O9" i="5"/>
  <c r="E9" i="5"/>
  <c r="F9" i="5"/>
  <c r="G9" i="5"/>
  <c r="C27" i="5" l="1"/>
  <c r="D25" i="5"/>
  <c r="N25" i="5"/>
  <c r="M27" i="5"/>
  <c r="F26" i="5"/>
  <c r="F28" i="5" s="1"/>
  <c r="F30" i="5" s="1"/>
  <c r="E26" i="5"/>
  <c r="E28" i="5" s="1"/>
  <c r="E30" i="5" s="1"/>
  <c r="G11" i="5"/>
  <c r="G13" i="5" s="1"/>
  <c r="G15" i="5" s="1"/>
  <c r="F11" i="5"/>
  <c r="F13" i="5" s="1"/>
  <c r="F15" i="5" s="1"/>
  <c r="E11" i="5"/>
  <c r="E13" i="5" s="1"/>
  <c r="E15" i="5" s="1"/>
  <c r="C29" i="5" l="1"/>
  <c r="D29" i="5" s="1"/>
  <c r="D27" i="5"/>
  <c r="N27" i="5"/>
  <c r="M29" i="5"/>
  <c r="N29" i="5" s="1"/>
  <c r="B8" i="5"/>
  <c r="B10" i="5" s="1"/>
  <c r="B12" i="5" s="1"/>
  <c r="C8" i="5"/>
  <c r="D11" i="5"/>
  <c r="D13" i="5" s="1"/>
  <c r="C10" i="5" l="1"/>
  <c r="D8" i="5"/>
  <c r="O11" i="5"/>
  <c r="O24" i="5"/>
  <c r="D15" i="5"/>
  <c r="C12" i="5" l="1"/>
  <c r="D12" i="5" s="1"/>
  <c r="D10" i="5"/>
  <c r="O26" i="5"/>
  <c r="O13" i="5"/>
  <c r="C14" i="5" l="1"/>
  <c r="D14" i="5" s="1"/>
  <c r="O28" i="5"/>
  <c r="O15" i="5"/>
  <c r="B14" i="5"/>
  <c r="O30" i="5" l="1"/>
</calcChain>
</file>

<file path=xl/sharedStrings.xml><?xml version="1.0" encoding="utf-8"?>
<sst xmlns="http://schemas.openxmlformats.org/spreadsheetml/2006/main" count="141" uniqueCount="64">
  <si>
    <t>SAILING</t>
    <phoneticPr fontId="2"/>
  </si>
  <si>
    <t>SINAGPORE</t>
    <phoneticPr fontId="2"/>
  </si>
  <si>
    <t>ETA/ETD</t>
    <phoneticPr fontId="2"/>
  </si>
  <si>
    <t>VOYAGE</t>
    <phoneticPr fontId="2"/>
  </si>
  <si>
    <t>1st/2nd VESSEL</t>
    <phoneticPr fontId="2"/>
  </si>
  <si>
    <t>※SUBJECT TO ALTERATION WITH OR WITHOUT NOTICE</t>
    <phoneticPr fontId="2"/>
  </si>
  <si>
    <t>CHENNAI</t>
  </si>
  <si>
    <t xml:space="preserve"> NTL CHENNAI CONSOL EXPORT SCHEDULE</t>
  </si>
  <si>
    <t xml:space="preserve">CFS CUT </t>
    <phoneticPr fontId="2"/>
  </si>
  <si>
    <t>※CARGO CUT OFF TIME in CHENNAI MONDAY - MORNING</t>
    <phoneticPr fontId="2"/>
  </si>
  <si>
    <t>※WE CAN ALSO OFFER OTHER DESTINATION LIKE JAPAN/HONG KONG via SINGAPORE</t>
  </si>
  <si>
    <t xml:space="preserve">※ABOVE SCHEDULE SUBJECT TO CHANGE WITH OR WITHOUT PRIOR NOTICE. </t>
  </si>
  <si>
    <t>※WE CAN ALSO RECEIVE CARGO in ICD BANGALORE., MOVING BY ROAD TO CHENNAI</t>
  </si>
  <si>
    <t>YOKOHAMA</t>
    <phoneticPr fontId="2"/>
  </si>
  <si>
    <t xml:space="preserve"> </t>
  </si>
  <si>
    <t>1st/2nd VESSEL</t>
  </si>
  <si>
    <t>KOBE</t>
  </si>
  <si>
    <t>OSAKA</t>
  </si>
  <si>
    <t>Remarks</t>
    <phoneticPr fontId="2"/>
  </si>
  <si>
    <t>EX. BANGALORE/CHENNAI TO BANGKOK</t>
  </si>
  <si>
    <t>EX. BANGALORE/CHENNAI TO JAKARTA</t>
  </si>
  <si>
    <t>NAGOYA</t>
  </si>
  <si>
    <t>EX. BANGALORE/CHENNAI TO TOKYO , YOKOHAMA  &amp; NAGOYA</t>
  </si>
  <si>
    <t>EX. BANGALORE/CHENNAI TO OSAKA &amp; KOBE</t>
  </si>
  <si>
    <t>TOKYO</t>
  </si>
  <si>
    <t>BANGKOK</t>
  </si>
  <si>
    <t>JAKARTA</t>
  </si>
  <si>
    <t>WAN HAI 327</t>
  </si>
  <si>
    <t>WAN HAI 328</t>
  </si>
  <si>
    <t>WAN HAI 510</t>
  </si>
  <si>
    <t>WAN HAI 365</t>
  </si>
  <si>
    <t>X-PRESS KAILASH</t>
  </si>
  <si>
    <t>INTERASIA ENGAGE</t>
  </si>
  <si>
    <t>ALS SUMIRE</t>
  </si>
  <si>
    <t>KOTA HAPAS</t>
  </si>
  <si>
    <t>INTERASIA CATALYST</t>
  </si>
  <si>
    <t>BIG BREEZY</t>
  </si>
  <si>
    <t>N038</t>
  </si>
  <si>
    <t xml:space="preserve"> 33860E</t>
  </si>
  <si>
    <t>1859E</t>
  </si>
  <si>
    <t xml:space="preserve"> 34862E</t>
  </si>
  <si>
    <t>1861E</t>
  </si>
  <si>
    <t xml:space="preserve"> 34864E</t>
  </si>
  <si>
    <t>N037</t>
  </si>
  <si>
    <t>N014</t>
  </si>
  <si>
    <t>N021</t>
  </si>
  <si>
    <t>N039</t>
  </si>
  <si>
    <t>WAN HAI 370</t>
  </si>
  <si>
    <t>N002</t>
  </si>
  <si>
    <t xml:space="preserve">OOCL DALIAN	</t>
  </si>
  <si>
    <t>697N</t>
  </si>
  <si>
    <t>N178</t>
  </si>
  <si>
    <t>137N</t>
  </si>
  <si>
    <t>139N</t>
  </si>
  <si>
    <t>141N</t>
  </si>
  <si>
    <t>0430N</t>
  </si>
  <si>
    <t>0432N</t>
  </si>
  <si>
    <t>WHUTTHI BHUM</t>
  </si>
  <si>
    <t>040S</t>
  </si>
  <si>
    <t>LADY OF LUCK</t>
  </si>
  <si>
    <t>239S</t>
  </si>
  <si>
    <t>041S</t>
  </si>
  <si>
    <t>240S</t>
  </si>
  <si>
    <t>042S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</si>
</sst>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¥&quot;#,##0;[Red]&quot;¥&quot;\-#,##0"/>
    <numFmt numFmtId="165" formatCode="&quot;¥&quot;#,##0.00;[Red]&quot;¥&quot;\-#,##0.00"/>
    <numFmt numFmtId="166" formatCode="\$#,##0\ ;\(\$#,##0\)"/>
    <numFmt numFmtId="167" formatCode="&quot;VND&quot;#,##0_);[Red]\(&quot;VND&quot;#,##0\)"/>
    <numFmt numFmtId="168" formatCode="&quot;¥&quot;#,##0;[Red]&quot;¥&quot;&quot;¥&quot;\-#,##0"/>
    <numFmt numFmtId="169" formatCode="&quot;¥&quot;#,##0.00;[Red]&quot;¥&quot;&quot;¥&quot;&quot;¥&quot;&quot;¥&quot;&quot;¥&quot;&quot;¥&quot;\-#,##0.0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Calibri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i/>
      <u/>
      <sz val="16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1"/>
      <name val="Calibri"/>
      <family val="3"/>
      <charset val="128"/>
      <scheme val="minor"/>
    </font>
    <font>
      <b/>
      <sz val="10"/>
      <name val="Calibri"/>
      <family val="3"/>
      <charset val="128"/>
      <scheme val="minor"/>
    </font>
    <font>
      <sz val="10"/>
      <name val="Calibri"/>
      <family val="3"/>
      <charset val="128"/>
      <scheme val="minor"/>
    </font>
    <font>
      <sz val="10"/>
      <color rgb="FF000000"/>
      <name val="Calibri"/>
      <family val="3"/>
      <charset val="128"/>
      <scheme val="minor"/>
    </font>
    <font>
      <sz val="9"/>
      <color rgb="FF000000"/>
      <name val="Calibri"/>
      <family val="3"/>
      <charset val="128"/>
      <scheme val="minor"/>
    </font>
    <font>
      <b/>
      <sz val="8"/>
      <name val="Calibri"/>
      <family val="3"/>
      <charset val="12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7" fontId="8" fillId="0" borderId="0"/>
    <xf numFmtId="0" fontId="3" fillId="0" borderId="1" applyNumberFormat="0" applyFon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" fontId="9" fillId="0" borderId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1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</cellStyleXfs>
  <cellXfs count="91">
    <xf numFmtId="0" fontId="0" fillId="0" borderId="0" xfId="0"/>
    <xf numFmtId="0" fontId="16" fillId="0" borderId="0" xfId="0" applyFont="1"/>
    <xf numFmtId="0" fontId="17" fillId="0" borderId="0" xfId="0" applyFont="1"/>
    <xf numFmtId="17" fontId="18" fillId="0" borderId="0" xfId="0" quotePrefix="1" applyNumberFormat="1" applyFont="1"/>
    <xf numFmtId="0" fontId="20" fillId="0" borderId="0" xfId="0" applyFont="1"/>
    <xf numFmtId="16" fontId="20" fillId="0" borderId="0" xfId="0" applyNumberFormat="1" applyFont="1"/>
    <xf numFmtId="0" fontId="20" fillId="0" borderId="0" xfId="0" applyFont="1" applyAlignment="1">
      <alignment horizontal="center"/>
    </xf>
    <xf numFmtId="0" fontId="17" fillId="4" borderId="0" xfId="0" applyFont="1" applyFill="1"/>
    <xf numFmtId="16" fontId="17" fillId="0" borderId="0" xfId="0" applyNumberFormat="1" applyFont="1"/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3" fillId="0" borderId="0" xfId="0" applyFont="1"/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16" fontId="17" fillId="0" borderId="0" xfId="0" applyNumberFormat="1" applyFont="1" applyAlignment="1">
      <alignment horizontal="center"/>
    </xf>
    <xf numFmtId="0" fontId="17" fillId="0" borderId="0" xfId="0" quotePrefix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 vertical="center"/>
    </xf>
    <xf numFmtId="16" fontId="18" fillId="0" borderId="0" xfId="0" applyNumberFormat="1" applyFont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16" fontId="22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7" fontId="17" fillId="0" borderId="0" xfId="0" quotePrefix="1" applyNumberFormat="1" applyFont="1"/>
    <xf numFmtId="0" fontId="18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5" fillId="0" borderId="0" xfId="0" applyFont="1"/>
    <xf numFmtId="16" fontId="25" fillId="0" borderId="0" xfId="0" applyNumberFormat="1" applyFont="1"/>
    <xf numFmtId="0" fontId="24" fillId="0" borderId="0" xfId="0" applyFont="1"/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16" fontId="24" fillId="0" borderId="4" xfId="0" applyNumberFormat="1" applyFont="1" applyBorder="1" applyAlignment="1">
      <alignment horizontal="center"/>
    </xf>
    <xf numFmtId="16" fontId="24" fillId="0" borderId="5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16" fontId="24" fillId="0" borderId="5" xfId="0" applyNumberFormat="1" applyFont="1" applyBorder="1" applyAlignment="1">
      <alignment horizontal="center" vertical="center"/>
    </xf>
    <xf numFmtId="16" fontId="24" fillId="0" borderId="3" xfId="0" applyNumberFormat="1" applyFont="1" applyBorder="1" applyAlignment="1">
      <alignment horizontal="center"/>
    </xf>
    <xf numFmtId="16" fontId="24" fillId="0" borderId="2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" fontId="24" fillId="0" borderId="0" xfId="0" applyNumberFormat="1" applyFont="1"/>
    <xf numFmtId="16" fontId="24" fillId="4" borderId="0" xfId="0" applyNumberFormat="1" applyFont="1" applyFill="1" applyAlignment="1">
      <alignment horizontal="center"/>
    </xf>
    <xf numFmtId="0" fontId="24" fillId="0" borderId="0" xfId="0" applyFont="1" applyAlignment="1">
      <alignment horizontal="center"/>
    </xf>
    <xf numFmtId="16" fontId="24" fillId="0" borderId="0" xfId="0" applyNumberFormat="1" applyFont="1" applyAlignment="1">
      <alignment horizontal="center"/>
    </xf>
    <xf numFmtId="0" fontId="25" fillId="6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16" fontId="24" fillId="6" borderId="2" xfId="0" applyNumberFormat="1" applyFont="1" applyFill="1" applyBorder="1" applyAlignment="1">
      <alignment horizontal="center"/>
    </xf>
    <xf numFmtId="16" fontId="24" fillId="0" borderId="5" xfId="0" applyNumberFormat="1" applyFont="1" applyBorder="1"/>
    <xf numFmtId="16" fontId="24" fillId="6" borderId="5" xfId="0" applyNumberFormat="1" applyFont="1" applyFill="1" applyBorder="1"/>
    <xf numFmtId="0" fontId="24" fillId="0" borderId="0" xfId="0" quotePrefix="1" applyFont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4" fillId="4" borderId="16" xfId="0" quotePrefix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6" fontId="24" fillId="0" borderId="20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16" fontId="24" fillId="0" borderId="22" xfId="0" applyNumberFormat="1" applyFont="1" applyBorder="1" applyAlignment="1">
      <alignment horizontal="center"/>
    </xf>
    <xf numFmtId="16" fontId="24" fillId="0" borderId="21" xfId="0" applyNumberFormat="1" applyFont="1" applyBorder="1" applyAlignment="1">
      <alignment horizontal="center"/>
    </xf>
    <xf numFmtId="0" fontId="24" fillId="0" borderId="21" xfId="0" applyFont="1" applyBorder="1" applyAlignment="1">
      <alignment horizontal="center" vertical="center"/>
    </xf>
    <xf numFmtId="16" fontId="24" fillId="0" borderId="21" xfId="0" applyNumberFormat="1" applyFont="1" applyBorder="1" applyAlignment="1">
      <alignment horizontal="center" vertical="center"/>
    </xf>
    <xf numFmtId="14" fontId="17" fillId="0" borderId="0" xfId="0" applyNumberFormat="1" applyFont="1"/>
    <xf numFmtId="0" fontId="18" fillId="0" borderId="0" xfId="0" applyFont="1" applyAlignment="1">
      <alignment horizont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</cellXfs>
  <cellStyles count="26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5" xr:uid="{00000000-0005-0000-0000-000004000000}"/>
    <cellStyle name="Heading 1" xfId="6" xr:uid="{00000000-0005-0000-0000-000005000000}"/>
    <cellStyle name="Heading 2" xfId="7" xr:uid="{00000000-0005-0000-0000-000006000000}"/>
    <cellStyle name="Hyperlink" xfId="8" xr:uid="{00000000-0005-0000-0000-000007000000}"/>
    <cellStyle name="Normal" xfId="0" builtinId="0"/>
    <cellStyle name="Normal - Style1" xfId="9" xr:uid="{00000000-0005-0000-0000-000008000000}"/>
    <cellStyle name="Total" xfId="10" xr:uid="{00000000-0005-0000-0000-000009000000}"/>
    <cellStyle name="ハイパーリンク 2" xfId="11" xr:uid="{00000000-0005-0000-0000-00000A000000}"/>
    <cellStyle name="똿뗦먛귟 [0.00]_PRODUCT DETAIL Q1" xfId="13" xr:uid="{00000000-0005-0000-0000-00000C000000}"/>
    <cellStyle name="똿뗦먛귟_PRODUCT DETAIL Q1" xfId="14" xr:uid="{00000000-0005-0000-0000-00000D000000}"/>
    <cellStyle name="믅됞 [0.00]_PRODUCT DETAIL Q1" xfId="17" xr:uid="{00000000-0005-0000-0000-000011000000}"/>
    <cellStyle name="믅됞_PRODUCT DETAIL Q1" xfId="18" xr:uid="{00000000-0005-0000-0000-000012000000}"/>
    <cellStyle name="백분율_HOBONG" xfId="19" xr:uid="{00000000-0005-0000-0000-000013000000}"/>
    <cellStyle name="뷭?_BOOKSHIP" xfId="20" xr:uid="{00000000-0005-0000-0000-000014000000}"/>
    <cellStyle name="콤마 [0]_1202" xfId="21" xr:uid="{00000000-0005-0000-0000-000015000000}"/>
    <cellStyle name="콤마_1202" xfId="22" xr:uid="{00000000-0005-0000-0000-000016000000}"/>
    <cellStyle name="통화 [0]_1202" xfId="23" xr:uid="{00000000-0005-0000-0000-000017000000}"/>
    <cellStyle name="통화_1202" xfId="24" xr:uid="{00000000-0005-0000-0000-000018000000}"/>
    <cellStyle name="표준_(정보부문)월별인원계획" xfId="25" xr:uid="{00000000-0005-0000-0000-000019000000}"/>
    <cellStyle name="一般_MONTHLY SCHEDULE" xfId="12" xr:uid="{00000000-0005-0000-0000-00000B000000}"/>
    <cellStyle name="標準 2" xfId="15" xr:uid="{00000000-0005-0000-0000-00000F000000}"/>
    <cellStyle name="標準 3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952646</xdr:colOff>
      <xdr:row>46</xdr:row>
      <xdr:rowOff>155555</xdr:rowOff>
    </xdr:from>
    <xdr:to>
      <xdr:col>20</xdr:col>
      <xdr:colOff>379899</xdr:colOff>
      <xdr:row>49</xdr:row>
      <xdr:rowOff>118748</xdr:rowOff>
    </xdr:to>
    <xdr:pic>
      <xdr:nvPicPr>
        <xdr:cNvPr id="2" name="図 1" descr="B-4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6728" y="8086575"/>
          <a:ext cx="2105722" cy="46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1036216</xdr:colOff>
      <xdr:row>37</xdr:row>
      <xdr:rowOff>168081</xdr:rowOff>
    </xdr:from>
    <xdr:to>
      <xdr:col>12</xdr:col>
      <xdr:colOff>440613</xdr:colOff>
      <xdr:row>52</xdr:row>
      <xdr:rowOff>142551</xdr:rowOff>
    </xdr:to>
    <xdr:sp macro="" textlink="">
      <xdr:nvSpPr>
        <xdr:cNvPr id="3" name="テキスト ボックス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73665" y="6582877"/>
          <a:ext cx="2890417" cy="25015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 b="1"/>
            <a:t>Contact For</a:t>
          </a:r>
          <a:r>
            <a:rPr kumimoji="1" lang="en-US" altLang="ja-JP" sz="1100" b="1" baseline="0"/>
            <a:t> Bookings at </a:t>
          </a:r>
          <a:r>
            <a:rPr kumimoji="1" lang="en-US" altLang="ja-JP" sz="1100" b="1" i="1" baseline="0"/>
            <a:t>BANGALORE</a:t>
          </a:r>
          <a:endParaRPr kumimoji="1" lang="en-US" altLang="ja-JP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Name: </a:t>
          </a:r>
          <a:r>
            <a:rPr kumimoji="1"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NTL-LOGISTICS(INDIA) PVT.LTD.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/>
            <a:t>Adress:Office No.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No.504-A  Oxford House 4</a:t>
          </a:r>
          <a:r>
            <a:rPr lang="en-US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th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Floor  No.15 Rustam Bagh , off Old Airport Road ,Bengaluru 560017 Karnataka ,India  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Tel : 91-80-41256970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PIC 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V.Sivakumar  :  H/P 07299644655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v.sivakumar@ntllogistics.com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Ms. V. Banumathy  : H/P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9884594383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v.banumathy@ntllogistics.com</a:t>
          </a:r>
          <a:endParaRPr lang="en-US">
            <a:effectLst/>
          </a:endParaRPr>
        </a:p>
        <a:p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722281</xdr:colOff>
      <xdr:row>38</xdr:row>
      <xdr:rowOff>6481</xdr:rowOff>
    </xdr:from>
    <xdr:to>
      <xdr:col>7</xdr:col>
      <xdr:colOff>907143</xdr:colOff>
      <xdr:row>52</xdr:row>
      <xdr:rowOff>155511</xdr:rowOff>
    </xdr:to>
    <xdr:sp macro="" textlink="">
      <xdr:nvSpPr>
        <xdr:cNvPr id="4" name="テキスト ボックス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24271" y="6589746"/>
          <a:ext cx="2420321" cy="25076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Carting At Chennai</a:t>
          </a:r>
          <a:endParaRPr lang="en-US" sz="1050" b="1">
            <a:effectLst/>
          </a:endParaRPr>
        </a:p>
        <a:p>
          <a:r>
            <a:rPr kumimoji="1"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Name: TRIWAY CFS</a:t>
          </a:r>
          <a:endParaRPr lang="en-US" sz="1050" b="0">
            <a:effectLst/>
          </a:endParaRPr>
        </a:p>
        <a:p>
          <a:r>
            <a:rPr kumimoji="1"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Adress: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148, Edayanchavadi Village,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Ponneri High Road, New Napalayam,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Chennai - 600 103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050">
            <a:effectLst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PIC: </a:t>
          </a:r>
          <a:endParaRPr lang="en-US" sz="105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V.Sivakumar  :  H/P 07299644655</a:t>
          </a:r>
          <a:endParaRPr lang="en-US" sz="1050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v.sivakumar@ntllogistics.com</a:t>
          </a:r>
        </a:p>
        <a:p>
          <a:endParaRPr lang="en-US" sz="1050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Ms. V. Banumathy  : H/P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9884594383</a:t>
          </a:r>
          <a:endParaRPr lang="en-US" sz="1050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v.banumathy@ntllogistics.com</a:t>
          </a:r>
          <a:endParaRPr lang="en-US" sz="1050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Mr.Antony Samy  :  H/P 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9841975399</a:t>
          </a:r>
          <a:endParaRPr lang="en-US" sz="1050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antoni.samy@ntllogistics.com</a:t>
          </a:r>
          <a:endParaRPr lang="en-US" sz="1050">
            <a:effectLst/>
          </a:endParaRPr>
        </a:p>
        <a:p>
          <a:pPr algn="l"/>
          <a:endParaRPr lang="ja-JP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458325</xdr:colOff>
      <xdr:row>38</xdr:row>
      <xdr:rowOff>9525</xdr:rowOff>
    </xdr:from>
    <xdr:to>
      <xdr:col>4</xdr:col>
      <xdr:colOff>505408</xdr:colOff>
      <xdr:row>52</xdr:row>
      <xdr:rowOff>123112</xdr:rowOff>
    </xdr:to>
    <xdr:sp macro="" textlink="">
      <xdr:nvSpPr>
        <xdr:cNvPr id="5" name="テキスト ボックス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8325" y="6592790"/>
          <a:ext cx="2749073" cy="2472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Contact</a:t>
          </a:r>
          <a:r>
            <a:rPr kumimoji="1" 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For Bookings</a:t>
          </a:r>
          <a:r>
            <a:rPr kumimoji="1" 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at </a:t>
          </a:r>
          <a:r>
            <a:rPr kumimoji="1" lang="en-US" sz="10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CHENNAI</a:t>
          </a:r>
        </a:p>
        <a:p>
          <a:r>
            <a:rPr kumimoji="1" lang="en-US" sz="1050" b="0">
              <a:solidFill>
                <a:schemeClr val="dk1"/>
              </a:solidFill>
              <a:latin typeface="+mn-lt"/>
              <a:ea typeface="+mn-ea"/>
              <a:cs typeface="+mn-cs"/>
            </a:rPr>
            <a:t>NTL-LOGISTICS(INDIA) PVT.LTD.</a:t>
          </a:r>
          <a:endParaRPr lang="en-US" sz="1050" b="0"/>
        </a:p>
        <a:p>
          <a:r>
            <a:rPr lang="en-US" altLang="ja-JP" sz="1050" b="0">
              <a:solidFill>
                <a:schemeClr val="dk1"/>
              </a:solidFill>
              <a:latin typeface="+mn-lt"/>
              <a:ea typeface="+mn-ea"/>
              <a:cs typeface="+mn-cs"/>
            </a:rPr>
            <a:t>Adress: </a:t>
          </a:r>
          <a:r>
            <a:rPr lang="en-US" sz="1050" b="0">
              <a:solidFill>
                <a:schemeClr val="dk1"/>
              </a:solidFill>
              <a:latin typeface="+mn-lt"/>
              <a:ea typeface="+mn-ea"/>
              <a:cs typeface="+mn-cs"/>
            </a:rPr>
            <a:t>Doshi Towers, Unit No 4C, 4th Floor,</a:t>
          </a:r>
        </a:p>
        <a:p>
          <a:r>
            <a:rPr lang="en-US" sz="1050" b="0">
              <a:solidFill>
                <a:schemeClr val="dk1"/>
              </a:solidFill>
              <a:latin typeface="+mn-lt"/>
              <a:ea typeface="+mn-ea"/>
              <a:cs typeface="+mn-cs"/>
            </a:rPr>
            <a:t>No.156, Poonamallee High Road, Kilpauk,</a:t>
          </a:r>
        </a:p>
        <a:p>
          <a:r>
            <a:rPr lang="en-US" sz="1050" b="0">
              <a:solidFill>
                <a:schemeClr val="dk1"/>
              </a:solidFill>
              <a:latin typeface="+mn-lt"/>
              <a:ea typeface="+mn-ea"/>
              <a:cs typeface="+mn-cs"/>
            </a:rPr>
            <a:t>Chennai - 600010. </a:t>
          </a:r>
          <a:r>
            <a:rPr kumimoji="1" lang="en-US" sz="1050" b="0">
              <a:solidFill>
                <a:schemeClr val="dk1"/>
              </a:solidFill>
              <a:latin typeface="+mn-lt"/>
              <a:ea typeface="+mn-ea"/>
              <a:cs typeface="+mn-cs"/>
            </a:rPr>
            <a:t>Tel:  </a:t>
          </a:r>
          <a:r>
            <a:rPr lang="en-IN" sz="1050" b="0">
              <a:solidFill>
                <a:schemeClr val="dk1"/>
              </a:solidFill>
              <a:latin typeface="+mn-lt"/>
              <a:ea typeface="+mn-ea"/>
              <a:cs typeface="+mn-cs"/>
            </a:rPr>
            <a:t>44-4358 7735 TO 38</a:t>
          </a:r>
          <a:endParaRPr lang="en-US" sz="105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050" b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050" b="0" u="sng">
              <a:solidFill>
                <a:schemeClr val="dk1"/>
              </a:solidFill>
              <a:latin typeface="+mn-lt"/>
              <a:ea typeface="+mn-ea"/>
              <a:cs typeface="+mn-cs"/>
            </a:rPr>
            <a:t>PIC  :</a:t>
          </a:r>
          <a:r>
            <a:rPr lang="en-US" altLang="ja-JP" sz="1050" b="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V.Sivakumar  :  H/P 07299644655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v.sivakumar@ntllogistics.com</a:t>
          </a:r>
          <a:endParaRPr lang="en-US">
            <a:effectLst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Ms. V. Banumathy  : H/P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9884594383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v.banumathy@ntllogistics.com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Mr.Antony Samy  :  H/P 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98-4197-5399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antoni.samy@ntllogistics.com</a:t>
          </a:r>
          <a:endParaRPr lang="en-US">
            <a:effectLst/>
          </a:endParaRPr>
        </a:p>
      </xdr:txBody>
    </xdr:sp>
    <xdr:clientData/>
  </xdr:twoCellAnchor>
  <xdr:twoCellAnchor>
    <xdr:from>
      <xdr:col>13</xdr:col>
      <xdr:colOff>23784</xdr:colOff>
      <xdr:row>37</xdr:row>
      <xdr:rowOff>155878</xdr:rowOff>
    </xdr:from>
    <xdr:to>
      <xdr:col>16</xdr:col>
      <xdr:colOff>550765</xdr:colOff>
      <xdr:row>52</xdr:row>
      <xdr:rowOff>97194</xdr:rowOff>
    </xdr:to>
    <xdr:sp macro="" textlink="">
      <xdr:nvSpPr>
        <xdr:cNvPr id="8" name="テキスト ボックス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192406" y="6570674"/>
          <a:ext cx="2762441" cy="2468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1050"/>
            <a:t>Carting At</a:t>
          </a:r>
          <a:endParaRPr kumimoji="1" lang="en-US" altLang="ja-JP" sz="1050" baseline="0"/>
        </a:p>
        <a:p>
          <a:r>
            <a:rPr kumimoji="1" lang="en-US" altLang="ja-JP" sz="1050"/>
            <a:t>Name: </a:t>
          </a:r>
          <a:r>
            <a:rPr kumimoji="1" lang="en-US" altLang="ja-JP" sz="1050" b="1"/>
            <a:t>CWC</a:t>
          </a:r>
          <a:r>
            <a:rPr kumimoji="1" lang="en-US" altLang="ja-JP" sz="1050" b="1" baseline="0"/>
            <a:t> CFS BANGALORE</a:t>
          </a:r>
          <a:endParaRPr kumimoji="1" lang="en-US" altLang="ja-JP" sz="1050" b="1"/>
        </a:p>
        <a:p>
          <a:r>
            <a:rPr kumimoji="1" lang="en-US" altLang="ja-JP" sz="1050"/>
            <a:t>Adress: </a:t>
          </a:r>
          <a:r>
            <a:rPr kumimoji="1" lang="ja-JP" altLang="en-US" sz="1050" baseline="0"/>
            <a:t> </a:t>
          </a:r>
          <a:r>
            <a:rPr lang="en-IN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CENTRAL WAREHOUSING CORPORATION</a:t>
          </a:r>
          <a:endParaRPr lang="ja-JP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IN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CONTAINER FREIGHT STATION,107/109 EPIP ZONE, KIADB INDUSTRIAL AREA,</a:t>
          </a:r>
          <a:endParaRPr lang="ja-JP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IN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WHITEFIELD, BANGALORE- 560 066</a:t>
          </a:r>
          <a:endParaRPr lang="ja-JP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05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 u="sng">
              <a:solidFill>
                <a:schemeClr val="dk1"/>
              </a:solidFill>
              <a:latin typeface="+mn-lt"/>
              <a:ea typeface="+mn-ea"/>
              <a:cs typeface="+mn-cs"/>
            </a:rPr>
            <a:t>PIC: 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V.Sivakumar  :  H/P 07299644655</a:t>
          </a:r>
          <a:endParaRPr lang="en-US" sz="1050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v.sivakumar@ntllogistics.com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Ms. V. Banumathy  : H/P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9884594383</a:t>
          </a:r>
          <a:endParaRPr lang="en-US" sz="1050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v.banumathy@ntllogistics.com</a:t>
          </a:r>
          <a:endParaRPr lang="en-US" sz="1050">
            <a:effectLst/>
          </a:endParaRPr>
        </a:p>
        <a:p>
          <a:endParaRPr lang="en-US" altLang="ja-JP" sz="105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05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050" u="sng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6"/>
  <sheetViews>
    <sheetView tabSelected="1" topLeftCell="K3" zoomScale="130" zoomScaleNormal="130" zoomScaleSheetLayoutView="98" workbookViewId="0">
      <selection activeCell="R16" sqref="R16"/>
    </sheetView>
  </sheetViews>
  <sheetFormatPr defaultColWidth="8.75" defaultRowHeight="15"/>
  <cols>
    <col min="1" max="1" width="6.625" style="2" customWidth="1"/>
    <col min="2" max="6" width="10.625" style="2" customWidth="1"/>
    <col min="7" max="7" width="11.625" style="2" customWidth="1"/>
    <col min="8" max="8" width="26.625" style="2" customWidth="1"/>
    <col min="9" max="9" width="10.625" style="2" customWidth="1"/>
    <col min="10" max="10" width="7.625" style="2" customWidth="1"/>
    <col min="11" max="11" width="6" style="2" customWidth="1"/>
    <col min="12" max="12" width="9.125" style="2" customWidth="1"/>
    <col min="13" max="15" width="10.625" style="2" customWidth="1"/>
    <col min="16" max="16" width="31.5" style="2" customWidth="1"/>
    <col min="17" max="17" width="14.25" style="2" customWidth="1"/>
    <col min="18" max="18" width="10.625" style="2" customWidth="1"/>
    <col min="19" max="19" width="5" style="2" customWidth="1"/>
    <col min="20" max="21" width="8.75" style="2"/>
    <col min="22" max="22" width="11.25" style="2" customWidth="1"/>
    <col min="23" max="23" width="8.75" style="2"/>
    <col min="24" max="24" width="11.25" style="2" customWidth="1"/>
    <col min="25" max="25" width="23.375" style="2" bestFit="1" customWidth="1"/>
    <col min="26" max="16384" width="8.75" style="2"/>
  </cols>
  <sheetData>
    <row r="1" spans="2:26" ht="25.5" customHeight="1">
      <c r="B1" s="1" t="s">
        <v>7</v>
      </c>
      <c r="J1" s="2" t="s">
        <v>14</v>
      </c>
      <c r="P1" s="27">
        <v>45383</v>
      </c>
      <c r="Q1" s="27"/>
      <c r="R1" s="2" t="s">
        <v>14</v>
      </c>
      <c r="T1" s="3"/>
      <c r="U1" s="3"/>
      <c r="V1" s="27"/>
      <c r="Y1" s="3"/>
    </row>
    <row r="2" spans="2:26" ht="15.6" customHeight="1"/>
    <row r="3" spans="2:26" ht="13.5" customHeight="1" thickBot="1">
      <c r="B3" s="30" t="s">
        <v>22</v>
      </c>
      <c r="C3" s="32"/>
      <c r="D3" s="32"/>
      <c r="E3" s="32"/>
      <c r="F3" s="32"/>
      <c r="G3" s="32"/>
      <c r="H3" s="32"/>
      <c r="I3" s="32"/>
      <c r="J3" s="32"/>
      <c r="K3" s="32"/>
      <c r="L3" s="30" t="s">
        <v>19</v>
      </c>
      <c r="M3" s="30"/>
      <c r="N3" s="30"/>
      <c r="O3" s="32"/>
      <c r="P3" s="32"/>
      <c r="Q3" s="32"/>
      <c r="R3" s="4"/>
      <c r="S3" s="4"/>
      <c r="T3" s="4"/>
    </row>
    <row r="4" spans="2:26" ht="13.5" customHeight="1">
      <c r="B4" s="71" t="s">
        <v>6</v>
      </c>
      <c r="C4" s="72"/>
      <c r="D4" s="33" t="s">
        <v>1</v>
      </c>
      <c r="E4" s="79" t="s">
        <v>24</v>
      </c>
      <c r="F4" s="79" t="s">
        <v>13</v>
      </c>
      <c r="G4" s="79" t="s">
        <v>21</v>
      </c>
      <c r="H4" s="88" t="s">
        <v>15</v>
      </c>
      <c r="I4" s="69" t="s">
        <v>3</v>
      </c>
      <c r="J4" s="32"/>
      <c r="K4" s="32"/>
      <c r="L4" s="71" t="s">
        <v>6</v>
      </c>
      <c r="M4" s="72"/>
      <c r="N4" s="33" t="s">
        <v>1</v>
      </c>
      <c r="O4" s="77" t="s">
        <v>25</v>
      </c>
      <c r="P4" s="73" t="s">
        <v>4</v>
      </c>
      <c r="Q4" s="75" t="s">
        <v>3</v>
      </c>
    </row>
    <row r="5" spans="2:26" ht="13.5" customHeight="1" thickBot="1">
      <c r="B5" s="34" t="s">
        <v>8</v>
      </c>
      <c r="C5" s="35" t="s">
        <v>0</v>
      </c>
      <c r="D5" s="35" t="s">
        <v>2</v>
      </c>
      <c r="E5" s="85"/>
      <c r="F5" s="85"/>
      <c r="G5" s="85"/>
      <c r="H5" s="89"/>
      <c r="I5" s="90"/>
      <c r="J5" s="32"/>
      <c r="K5" s="32"/>
      <c r="L5" s="34" t="s">
        <v>8</v>
      </c>
      <c r="M5" s="35" t="s">
        <v>0</v>
      </c>
      <c r="N5" s="35" t="s">
        <v>2</v>
      </c>
      <c r="O5" s="78"/>
      <c r="P5" s="74"/>
      <c r="Q5" s="76"/>
    </row>
    <row r="6" spans="2:26" ht="13.5" customHeight="1" thickBot="1">
      <c r="B6" s="36">
        <v>45384</v>
      </c>
      <c r="C6" s="37">
        <v>45388</v>
      </c>
      <c r="D6" s="37">
        <f>C6+7</f>
        <v>45395</v>
      </c>
      <c r="E6" s="38"/>
      <c r="F6" s="39"/>
      <c r="G6" s="38"/>
      <c r="H6" s="62" t="s">
        <v>36</v>
      </c>
      <c r="I6" s="58" t="s">
        <v>38</v>
      </c>
      <c r="J6" s="32"/>
      <c r="K6" s="32"/>
      <c r="L6" s="36">
        <v>45384</v>
      </c>
      <c r="M6" s="37">
        <v>45388</v>
      </c>
      <c r="N6" s="37">
        <f>M6+7</f>
        <v>45395</v>
      </c>
      <c r="O6" s="38"/>
      <c r="P6" s="62" t="s">
        <v>36</v>
      </c>
      <c r="Q6" s="58" t="s">
        <v>38</v>
      </c>
    </row>
    <row r="7" spans="2:26" ht="13.5" customHeight="1" thickBot="1">
      <c r="B7" s="40"/>
      <c r="C7" s="41"/>
      <c r="D7" s="61">
        <v>45403</v>
      </c>
      <c r="E7" s="41">
        <v>45412</v>
      </c>
      <c r="F7" s="41">
        <f>E7+1</f>
        <v>45413</v>
      </c>
      <c r="G7" s="41">
        <f>F7+1</f>
        <v>45414</v>
      </c>
      <c r="H7" s="60" t="s">
        <v>27</v>
      </c>
      <c r="I7" s="59" t="s">
        <v>43</v>
      </c>
      <c r="J7" s="32" t="s">
        <v>14</v>
      </c>
      <c r="K7" s="32"/>
      <c r="L7" s="40"/>
      <c r="M7" s="41"/>
      <c r="N7" s="61">
        <v>45404</v>
      </c>
      <c r="O7" s="41">
        <f>N7+4</f>
        <v>45408</v>
      </c>
      <c r="P7" s="60" t="s">
        <v>33</v>
      </c>
      <c r="Q7" s="59" t="s">
        <v>52</v>
      </c>
    </row>
    <row r="8" spans="2:26" ht="13.5" customHeight="1" thickBot="1">
      <c r="B8" s="36">
        <f>B6+7</f>
        <v>45391</v>
      </c>
      <c r="C8" s="37">
        <f>C6+7</f>
        <v>45395</v>
      </c>
      <c r="D8" s="37">
        <f>C8+7</f>
        <v>45402</v>
      </c>
      <c r="E8" s="38"/>
      <c r="F8" s="39"/>
      <c r="G8" s="38"/>
      <c r="H8" s="62" t="s">
        <v>31</v>
      </c>
      <c r="I8" s="58" t="s">
        <v>39</v>
      </c>
      <c r="J8" s="32"/>
      <c r="K8" s="32"/>
      <c r="L8" s="36">
        <f>L6+7</f>
        <v>45391</v>
      </c>
      <c r="M8" s="37">
        <f>M6+7</f>
        <v>45395</v>
      </c>
      <c r="N8" s="37">
        <f>M8+7</f>
        <v>45402</v>
      </c>
      <c r="O8" s="42"/>
      <c r="P8" s="62" t="s">
        <v>31</v>
      </c>
      <c r="Q8" s="58" t="s">
        <v>39</v>
      </c>
    </row>
    <row r="9" spans="2:26" ht="13.5" customHeight="1" thickBot="1">
      <c r="B9" s="40"/>
      <c r="C9" s="41"/>
      <c r="D9" s="61">
        <f>D7+7</f>
        <v>45410</v>
      </c>
      <c r="E9" s="61">
        <f>E7+7</f>
        <v>45419</v>
      </c>
      <c r="F9" s="61">
        <f>F7+7</f>
        <v>45420</v>
      </c>
      <c r="G9" s="61">
        <f>G7+7</f>
        <v>45421</v>
      </c>
      <c r="H9" s="60" t="s">
        <v>28</v>
      </c>
      <c r="I9" s="59" t="s">
        <v>43</v>
      </c>
      <c r="J9" s="32"/>
      <c r="K9" s="32"/>
      <c r="L9" s="40"/>
      <c r="M9" s="41"/>
      <c r="N9" s="61">
        <f>N7+7</f>
        <v>45411</v>
      </c>
      <c r="O9" s="41">
        <f>N9+4</f>
        <v>45415</v>
      </c>
      <c r="P9" s="60" t="s">
        <v>34</v>
      </c>
      <c r="Q9" s="59" t="s">
        <v>55</v>
      </c>
    </row>
    <row r="10" spans="2:26" ht="13.5" customHeight="1" thickBot="1">
      <c r="B10" s="63">
        <f>B8+7</f>
        <v>45398</v>
      </c>
      <c r="C10" s="64">
        <f>C8+7</f>
        <v>45402</v>
      </c>
      <c r="D10" s="37">
        <f>C10+7</f>
        <v>45409</v>
      </c>
      <c r="E10" s="65"/>
      <c r="F10" s="66"/>
      <c r="G10" s="65"/>
      <c r="H10" s="62" t="s">
        <v>36</v>
      </c>
      <c r="I10" s="58" t="s">
        <v>40</v>
      </c>
      <c r="J10" s="32" t="s">
        <v>14</v>
      </c>
      <c r="K10" s="32"/>
      <c r="L10" s="63">
        <f>L8+7</f>
        <v>45398</v>
      </c>
      <c r="M10" s="64">
        <f>M8+7</f>
        <v>45402</v>
      </c>
      <c r="N10" s="37">
        <f>M10+7</f>
        <v>45409</v>
      </c>
      <c r="O10" s="37"/>
      <c r="P10" s="62" t="s">
        <v>36</v>
      </c>
      <c r="Q10" s="58" t="s">
        <v>40</v>
      </c>
    </row>
    <row r="11" spans="2:26" ht="13.5" customHeight="1" thickBot="1">
      <c r="B11" s="40"/>
      <c r="C11" s="41"/>
      <c r="D11" s="37">
        <f>D9+7</f>
        <v>45417</v>
      </c>
      <c r="E11" s="37">
        <f>E9+7</f>
        <v>45426</v>
      </c>
      <c r="F11" s="37">
        <f>F9+7</f>
        <v>45427</v>
      </c>
      <c r="G11" s="37">
        <f>G9+7</f>
        <v>45428</v>
      </c>
      <c r="H11" s="60" t="s">
        <v>30</v>
      </c>
      <c r="I11" s="59" t="s">
        <v>44</v>
      </c>
      <c r="K11" s="32"/>
      <c r="L11" s="40"/>
      <c r="M11" s="41"/>
      <c r="N11" s="37">
        <f>N9+7</f>
        <v>45418</v>
      </c>
      <c r="O11" s="41">
        <f>N11+4</f>
        <v>45422</v>
      </c>
      <c r="P11" s="60" t="s">
        <v>33</v>
      </c>
      <c r="Q11" s="59" t="s">
        <v>53</v>
      </c>
    </row>
    <row r="12" spans="2:26" ht="13.5" customHeight="1" thickBot="1">
      <c r="B12" s="36">
        <f>B10+7</f>
        <v>45405</v>
      </c>
      <c r="C12" s="37">
        <f>C10+7</f>
        <v>45409</v>
      </c>
      <c r="D12" s="37">
        <f>C12+7</f>
        <v>45416</v>
      </c>
      <c r="E12" s="38"/>
      <c r="F12" s="39"/>
      <c r="G12" s="38"/>
      <c r="H12" s="62" t="s">
        <v>31</v>
      </c>
      <c r="I12" s="58" t="s">
        <v>41</v>
      </c>
      <c r="J12" s="32"/>
      <c r="K12" s="32"/>
      <c r="L12" s="36">
        <f>L10+7</f>
        <v>45405</v>
      </c>
      <c r="M12" s="37">
        <f>M10+7</f>
        <v>45409</v>
      </c>
      <c r="N12" s="37">
        <f>M12+7</f>
        <v>45416</v>
      </c>
      <c r="O12" s="42"/>
      <c r="P12" s="62" t="s">
        <v>31</v>
      </c>
      <c r="Q12" s="58" t="s">
        <v>41</v>
      </c>
    </row>
    <row r="13" spans="2:26" ht="13.5" customHeight="1" thickBot="1">
      <c r="B13" s="40"/>
      <c r="C13" s="41"/>
      <c r="D13" s="37">
        <f>D11+7</f>
        <v>45424</v>
      </c>
      <c r="E13" s="37">
        <f>E11+7</f>
        <v>45433</v>
      </c>
      <c r="F13" s="37">
        <f>F11+7</f>
        <v>45434</v>
      </c>
      <c r="G13" s="37">
        <f>G11+7</f>
        <v>45435</v>
      </c>
      <c r="H13" s="60" t="s">
        <v>32</v>
      </c>
      <c r="I13" s="59" t="s">
        <v>45</v>
      </c>
      <c r="J13" s="32" t="s">
        <v>14</v>
      </c>
      <c r="K13" s="32"/>
      <c r="L13" s="40"/>
      <c r="M13" s="41"/>
      <c r="N13" s="37">
        <f>N11+7</f>
        <v>45425</v>
      </c>
      <c r="O13" s="41">
        <f>N13+4</f>
        <v>45429</v>
      </c>
      <c r="P13" s="60" t="s">
        <v>34</v>
      </c>
      <c r="Q13" s="59" t="s">
        <v>56</v>
      </c>
    </row>
    <row r="14" spans="2:26" ht="13.5" customHeight="1" thickBot="1">
      <c r="B14" s="36">
        <f>B12+7</f>
        <v>45412</v>
      </c>
      <c r="C14" s="37">
        <f>C12+7</f>
        <v>45416</v>
      </c>
      <c r="D14" s="37">
        <f>C14+7</f>
        <v>45423</v>
      </c>
      <c r="E14" s="38"/>
      <c r="F14" s="39"/>
      <c r="G14" s="38"/>
      <c r="H14" s="62" t="s">
        <v>36</v>
      </c>
      <c r="I14" s="58" t="s">
        <v>42</v>
      </c>
      <c r="J14" s="32"/>
      <c r="K14" s="32"/>
      <c r="L14" s="36">
        <f>L12+7</f>
        <v>45412</v>
      </c>
      <c r="M14" s="37">
        <f>M12+7</f>
        <v>45416</v>
      </c>
      <c r="N14" s="37">
        <f>M14+7</f>
        <v>45423</v>
      </c>
      <c r="O14" s="42"/>
      <c r="P14" s="62" t="s">
        <v>36</v>
      </c>
      <c r="Q14" s="58" t="s">
        <v>42</v>
      </c>
    </row>
    <row r="15" spans="2:26" ht="13.5" customHeight="1" thickBot="1">
      <c r="B15" s="40"/>
      <c r="C15" s="41"/>
      <c r="D15" s="61">
        <f>D13+7</f>
        <v>45431</v>
      </c>
      <c r="E15" s="61">
        <f>E13+7</f>
        <v>45440</v>
      </c>
      <c r="F15" s="61">
        <f>F13+7</f>
        <v>45441</v>
      </c>
      <c r="G15" s="61">
        <f>G13+7</f>
        <v>45442</v>
      </c>
      <c r="H15" s="60" t="s">
        <v>27</v>
      </c>
      <c r="I15" s="59" t="s">
        <v>37</v>
      </c>
      <c r="J15" s="32" t="s">
        <v>14</v>
      </c>
      <c r="K15" s="32"/>
      <c r="L15" s="40"/>
      <c r="M15" s="41"/>
      <c r="N15" s="61">
        <f>N13+7</f>
        <v>45432</v>
      </c>
      <c r="O15" s="41">
        <f>N15+4</f>
        <v>45436</v>
      </c>
      <c r="P15" s="60" t="s">
        <v>33</v>
      </c>
      <c r="Q15" s="59" t="s">
        <v>54</v>
      </c>
    </row>
    <row r="16" spans="2:26" ht="13.5" customHeight="1">
      <c r="B16" s="43"/>
      <c r="C16" s="43"/>
      <c r="D16" s="44"/>
      <c r="E16" s="43"/>
      <c r="F16" s="43"/>
      <c r="G16" s="43"/>
      <c r="H16" s="43"/>
      <c r="I16" s="32"/>
      <c r="J16" s="45" t="s">
        <v>14</v>
      </c>
      <c r="K16" s="45"/>
      <c r="L16" s="32"/>
      <c r="M16" s="43"/>
      <c r="N16" s="43"/>
      <c r="O16" s="43"/>
      <c r="P16" s="46" t="s">
        <v>14</v>
      </c>
      <c r="Q16" s="43"/>
      <c r="R16" s="4"/>
      <c r="S16" s="4"/>
      <c r="T16" s="4"/>
      <c r="U16" s="5"/>
      <c r="V16" s="4"/>
      <c r="W16" s="4"/>
      <c r="X16" s="4"/>
      <c r="Y16" s="4"/>
      <c r="Z16" s="6"/>
    </row>
    <row r="17" spans="1:37" ht="13.5" customHeight="1">
      <c r="B17" s="43"/>
      <c r="C17" s="43"/>
      <c r="D17" s="43"/>
      <c r="E17" s="43"/>
      <c r="F17" s="43"/>
      <c r="G17" s="43"/>
      <c r="H17" s="43"/>
      <c r="I17" s="32"/>
      <c r="J17" s="45"/>
      <c r="K17" s="45"/>
      <c r="L17" s="32"/>
      <c r="M17" s="43"/>
      <c r="N17" s="43"/>
      <c r="O17" s="43"/>
      <c r="P17" s="43"/>
      <c r="Q17" s="43"/>
      <c r="R17" s="4"/>
      <c r="S17" s="4"/>
      <c r="T17" s="4"/>
      <c r="U17" s="4"/>
      <c r="V17" s="4"/>
      <c r="W17" s="4"/>
      <c r="X17" s="4"/>
      <c r="Y17" s="22"/>
      <c r="Z17" s="23"/>
      <c r="AA17" s="24"/>
      <c r="AB17" s="24"/>
      <c r="AC17" s="23"/>
    </row>
    <row r="18" spans="1:37" ht="13.5" customHeight="1" thickBot="1">
      <c r="B18" s="30" t="s">
        <v>23</v>
      </c>
      <c r="C18" s="32"/>
      <c r="D18" s="32"/>
      <c r="E18" s="32"/>
      <c r="F18" s="32"/>
      <c r="G18" s="32"/>
      <c r="H18" s="32"/>
      <c r="I18" s="32"/>
      <c r="J18" s="32"/>
      <c r="K18" s="32"/>
      <c r="L18" s="31" t="s">
        <v>20</v>
      </c>
      <c r="M18" s="30"/>
      <c r="N18" s="30"/>
      <c r="O18" s="32"/>
      <c r="P18" s="32"/>
      <c r="Q18" s="32"/>
      <c r="R18" s="4"/>
      <c r="S18" s="4"/>
      <c r="T18" s="4"/>
      <c r="U18" s="4"/>
      <c r="V18" s="4"/>
      <c r="W18" s="4"/>
      <c r="X18" s="4"/>
      <c r="Y18" s="22"/>
      <c r="Z18" s="23"/>
      <c r="AA18" s="24"/>
      <c r="AB18" s="23"/>
      <c r="AC18" s="24"/>
    </row>
    <row r="19" spans="1:37" ht="13.5" customHeight="1">
      <c r="B19" s="71" t="s">
        <v>6</v>
      </c>
      <c r="C19" s="72"/>
      <c r="D19" s="33" t="s">
        <v>1</v>
      </c>
      <c r="E19" s="79" t="s">
        <v>17</v>
      </c>
      <c r="F19" s="86" t="s">
        <v>16</v>
      </c>
      <c r="G19" s="47"/>
      <c r="H19" s="81" t="s">
        <v>4</v>
      </c>
      <c r="I19" s="69" t="s">
        <v>3</v>
      </c>
      <c r="J19" s="48"/>
      <c r="K19" s="48"/>
      <c r="L19" s="71" t="s">
        <v>6</v>
      </c>
      <c r="M19" s="72"/>
      <c r="N19" s="33" t="s">
        <v>1</v>
      </c>
      <c r="O19" s="79" t="s">
        <v>26</v>
      </c>
      <c r="P19" s="81" t="s">
        <v>4</v>
      </c>
      <c r="Q19" s="69" t="s">
        <v>3</v>
      </c>
      <c r="R19" s="4"/>
    </row>
    <row r="20" spans="1:37" ht="13.5" customHeight="1" thickBot="1">
      <c r="B20" s="34" t="s">
        <v>8</v>
      </c>
      <c r="C20" s="35" t="s">
        <v>0</v>
      </c>
      <c r="D20" s="35" t="s">
        <v>2</v>
      </c>
      <c r="E20" s="85"/>
      <c r="F20" s="87"/>
      <c r="G20" s="57"/>
      <c r="H20" s="82"/>
      <c r="I20" s="70"/>
      <c r="J20" s="48"/>
      <c r="K20" s="48"/>
      <c r="L20" s="49" t="s">
        <v>8</v>
      </c>
      <c r="M20" s="50" t="s">
        <v>0</v>
      </c>
      <c r="N20" s="50" t="s">
        <v>2</v>
      </c>
      <c r="O20" s="80"/>
      <c r="P20" s="82"/>
      <c r="Q20" s="70"/>
      <c r="R20" s="4"/>
    </row>
    <row r="21" spans="1:37" s="7" customFormat="1" ht="13.5" customHeight="1" thickBot="1">
      <c r="A21" s="2"/>
      <c r="B21" s="36">
        <v>45384</v>
      </c>
      <c r="C21" s="37">
        <v>45388</v>
      </c>
      <c r="D21" s="37">
        <f>C21+7</f>
        <v>45395</v>
      </c>
      <c r="E21" s="38"/>
      <c r="F21" s="39"/>
      <c r="G21" s="53"/>
      <c r="H21" s="62" t="s">
        <v>36</v>
      </c>
      <c r="I21" s="58" t="s">
        <v>38</v>
      </c>
      <c r="J21" s="52"/>
      <c r="K21" s="52"/>
      <c r="L21" s="36">
        <v>45384</v>
      </c>
      <c r="M21" s="37">
        <v>45388</v>
      </c>
      <c r="N21" s="37">
        <f>M21+7</f>
        <v>45395</v>
      </c>
      <c r="O21" s="38"/>
      <c r="P21" s="62" t="s">
        <v>36</v>
      </c>
      <c r="Q21" s="58" t="s">
        <v>38</v>
      </c>
      <c r="R21" s="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s="7" customFormat="1" ht="15" customHeight="1" thickBot="1">
      <c r="A22" s="2"/>
      <c r="B22" s="40"/>
      <c r="C22" s="41"/>
      <c r="D22" s="61">
        <v>45404</v>
      </c>
      <c r="E22" s="41">
        <v>45418</v>
      </c>
      <c r="F22" s="41">
        <f>E22+1</f>
        <v>45419</v>
      </c>
      <c r="G22" s="53"/>
      <c r="H22" s="60" t="s">
        <v>35</v>
      </c>
      <c r="I22" s="59" t="s">
        <v>46</v>
      </c>
      <c r="J22" s="45" t="s">
        <v>14</v>
      </c>
      <c r="K22" s="45"/>
      <c r="L22" s="40"/>
      <c r="M22" s="41"/>
      <c r="N22" s="61">
        <v>45405</v>
      </c>
      <c r="O22" s="41">
        <f>N22+2</f>
        <v>45407</v>
      </c>
      <c r="P22" s="60" t="s">
        <v>57</v>
      </c>
      <c r="Q22" s="59" t="s">
        <v>58</v>
      </c>
      <c r="R22" s="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s="7" customFormat="1" ht="13.5" customHeight="1" thickBot="1">
      <c r="A23" s="67"/>
      <c r="B23" s="36">
        <f>B21+7</f>
        <v>45391</v>
      </c>
      <c r="C23" s="37">
        <f>C21+7</f>
        <v>45395</v>
      </c>
      <c r="D23" s="37">
        <f>C23+7</f>
        <v>45402</v>
      </c>
      <c r="E23" s="37"/>
      <c r="F23" s="42"/>
      <c r="G23" s="51"/>
      <c r="H23" s="62" t="s">
        <v>31</v>
      </c>
      <c r="I23" s="58" t="s">
        <v>39</v>
      </c>
      <c r="J23" s="52"/>
      <c r="K23" s="52"/>
      <c r="L23" s="36">
        <f>L21+7</f>
        <v>45391</v>
      </c>
      <c r="M23" s="37">
        <f>M21+7</f>
        <v>45395</v>
      </c>
      <c r="N23" s="37">
        <f>M23+7</f>
        <v>45402</v>
      </c>
      <c r="O23" s="42"/>
      <c r="P23" s="62" t="s">
        <v>31</v>
      </c>
      <c r="Q23" s="58" t="s">
        <v>39</v>
      </c>
      <c r="R23" s="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s="7" customFormat="1" ht="13.5" customHeight="1" thickBot="1">
      <c r="A24" s="2"/>
      <c r="B24" s="40"/>
      <c r="C24" s="41"/>
      <c r="D24" s="61">
        <f>D22+7</f>
        <v>45411</v>
      </c>
      <c r="E24" s="41">
        <v>45424</v>
      </c>
      <c r="F24" s="41">
        <v>45425</v>
      </c>
      <c r="G24" s="53"/>
      <c r="H24" s="60" t="s">
        <v>47</v>
      </c>
      <c r="I24" s="59" t="s">
        <v>48</v>
      </c>
      <c r="J24" s="45"/>
      <c r="K24" s="45"/>
      <c r="L24" s="40"/>
      <c r="M24" s="41"/>
      <c r="N24" s="61">
        <f>N22+7</f>
        <v>45412</v>
      </c>
      <c r="O24" s="41">
        <f>N24+3</f>
        <v>45415</v>
      </c>
      <c r="P24" s="60" t="s">
        <v>59</v>
      </c>
      <c r="Q24" s="59" t="s">
        <v>60</v>
      </c>
      <c r="R24" s="4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7" customFormat="1" ht="13.5" customHeight="1" thickBot="1">
      <c r="B25" s="63">
        <f>B23+7</f>
        <v>45398</v>
      </c>
      <c r="C25" s="64">
        <f>C23+7</f>
        <v>45402</v>
      </c>
      <c r="D25" s="37">
        <f>C25+7</f>
        <v>45409</v>
      </c>
      <c r="E25" s="54"/>
      <c r="F25" s="54"/>
      <c r="G25" s="55"/>
      <c r="H25" s="62" t="s">
        <v>36</v>
      </c>
      <c r="I25" s="58" t="s">
        <v>40</v>
      </c>
      <c r="J25" s="52"/>
      <c r="K25" s="52"/>
      <c r="L25" s="63">
        <f>L23+7</f>
        <v>45398</v>
      </c>
      <c r="M25" s="64">
        <f>M23+7</f>
        <v>45402</v>
      </c>
      <c r="N25" s="37">
        <f>M25+7</f>
        <v>45409</v>
      </c>
      <c r="O25" s="37"/>
      <c r="P25" s="62" t="s">
        <v>36</v>
      </c>
      <c r="Q25" s="58" t="s">
        <v>40</v>
      </c>
      <c r="R25" s="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7" customFormat="1" ht="13.5" customHeight="1" thickBot="1">
      <c r="A26" s="2"/>
      <c r="B26" s="40"/>
      <c r="C26" s="41"/>
      <c r="D26" s="37">
        <f>D24+7</f>
        <v>45418</v>
      </c>
      <c r="E26" s="41">
        <f>E24+7</f>
        <v>45431</v>
      </c>
      <c r="F26" s="41">
        <f>F24+7</f>
        <v>45432</v>
      </c>
      <c r="G26" s="53"/>
      <c r="H26" s="60" t="s">
        <v>28</v>
      </c>
      <c r="I26" s="59" t="s">
        <v>43</v>
      </c>
      <c r="J26" s="45"/>
      <c r="K26" s="45"/>
      <c r="L26" s="40"/>
      <c r="M26" s="41"/>
      <c r="N26" s="37">
        <f>N24+7</f>
        <v>45419</v>
      </c>
      <c r="O26" s="41">
        <f>N26+3</f>
        <v>45422</v>
      </c>
      <c r="P26" s="60" t="s">
        <v>57</v>
      </c>
      <c r="Q26" s="59" t="s">
        <v>61</v>
      </c>
      <c r="R26" s="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s="7" customFormat="1" ht="13.5" customHeight="1" thickBot="1">
      <c r="A27" s="2"/>
      <c r="B27" s="36">
        <f>B25+7</f>
        <v>45405</v>
      </c>
      <c r="C27" s="37">
        <f>C25+7</f>
        <v>45409</v>
      </c>
      <c r="D27" s="37">
        <f>C27+7</f>
        <v>45416</v>
      </c>
      <c r="E27" s="37"/>
      <c r="F27" s="42"/>
      <c r="G27" s="51"/>
      <c r="H27" s="62" t="s">
        <v>31</v>
      </c>
      <c r="I27" s="58" t="s">
        <v>41</v>
      </c>
      <c r="J27" s="52"/>
      <c r="K27" s="52"/>
      <c r="L27" s="36">
        <f>L25+7</f>
        <v>45405</v>
      </c>
      <c r="M27" s="37">
        <f>M25+7</f>
        <v>45409</v>
      </c>
      <c r="N27" s="37">
        <f>M27+7</f>
        <v>45416</v>
      </c>
      <c r="O27" s="42"/>
      <c r="P27" s="62" t="s">
        <v>31</v>
      </c>
      <c r="Q27" s="58" t="s">
        <v>41</v>
      </c>
      <c r="R27" s="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s="7" customFormat="1" ht="13.5" customHeight="1" thickBot="1">
      <c r="A28" s="2"/>
      <c r="B28" s="40"/>
      <c r="C28" s="41"/>
      <c r="D28" s="37">
        <f>D26+7</f>
        <v>45425</v>
      </c>
      <c r="E28" s="41">
        <f>E26+7</f>
        <v>45438</v>
      </c>
      <c r="F28" s="41">
        <f>F26+7</f>
        <v>45439</v>
      </c>
      <c r="G28" s="53"/>
      <c r="H28" s="60" t="s">
        <v>49</v>
      </c>
      <c r="I28" s="59" t="s">
        <v>50</v>
      </c>
      <c r="J28" s="56"/>
      <c r="K28" s="56"/>
      <c r="L28" s="40"/>
      <c r="M28" s="41"/>
      <c r="N28" s="37">
        <f>N26+7</f>
        <v>45426</v>
      </c>
      <c r="O28" s="41">
        <f>N28+3</f>
        <v>45429</v>
      </c>
      <c r="P28" s="60" t="s">
        <v>59</v>
      </c>
      <c r="Q28" s="59" t="s">
        <v>62</v>
      </c>
      <c r="R28" s="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s="7" customFormat="1" ht="13.5" customHeight="1" thickBot="1">
      <c r="A29" s="2"/>
      <c r="B29" s="36">
        <f>B27+7</f>
        <v>45412</v>
      </c>
      <c r="C29" s="37">
        <f>C27+7</f>
        <v>45416</v>
      </c>
      <c r="D29" s="37">
        <f>C29+7</f>
        <v>45423</v>
      </c>
      <c r="E29" s="37"/>
      <c r="F29" s="42"/>
      <c r="G29" s="51"/>
      <c r="H29" s="62" t="s">
        <v>36</v>
      </c>
      <c r="I29" s="58" t="s">
        <v>42</v>
      </c>
      <c r="J29" s="52"/>
      <c r="K29" s="52"/>
      <c r="L29" s="36">
        <f>L27+7</f>
        <v>45412</v>
      </c>
      <c r="M29" s="37">
        <f>M27+7</f>
        <v>45416</v>
      </c>
      <c r="N29" s="37">
        <f>M29+7</f>
        <v>45423</v>
      </c>
      <c r="O29" s="42"/>
      <c r="P29" s="62" t="s">
        <v>36</v>
      </c>
      <c r="Q29" s="58" t="s">
        <v>42</v>
      </c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s="7" customFormat="1" ht="13.5" customHeight="1" thickBot="1">
      <c r="A30" s="2" t="s">
        <v>14</v>
      </c>
      <c r="B30" s="40"/>
      <c r="C30" s="41"/>
      <c r="D30" s="61">
        <f>D28+7</f>
        <v>45432</v>
      </c>
      <c r="E30" s="41">
        <f>E28+7</f>
        <v>45445</v>
      </c>
      <c r="F30" s="41">
        <f>F28+7</f>
        <v>45446</v>
      </c>
      <c r="G30" s="53"/>
      <c r="H30" s="60" t="s">
        <v>29</v>
      </c>
      <c r="I30" s="59" t="s">
        <v>51</v>
      </c>
      <c r="J30" s="45"/>
      <c r="K30" s="45"/>
      <c r="L30" s="40"/>
      <c r="M30" s="41"/>
      <c r="N30" s="61">
        <f>N28+7</f>
        <v>45433</v>
      </c>
      <c r="O30" s="41">
        <f>N30+3</f>
        <v>45436</v>
      </c>
      <c r="P30" s="60" t="s">
        <v>57</v>
      </c>
      <c r="Q30" s="59" t="s">
        <v>63</v>
      </c>
      <c r="R30" s="5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3.5" customHeight="1">
      <c r="B31" s="8"/>
      <c r="C31" s="8"/>
      <c r="D31" s="8"/>
      <c r="E31" s="8"/>
      <c r="F31" s="8"/>
      <c r="G31" s="8"/>
      <c r="H31" s="8"/>
      <c r="I31" s="9" t="s">
        <v>14</v>
      </c>
      <c r="J31" s="10"/>
      <c r="K31" s="10"/>
      <c r="M31" s="8"/>
      <c r="N31" s="8"/>
      <c r="O31" s="8" t="s">
        <v>14</v>
      </c>
      <c r="P31" s="8"/>
      <c r="Q31" s="8"/>
    </row>
    <row r="32" spans="1:37" ht="13.5" customHeight="1">
      <c r="B32" s="8" t="s">
        <v>18</v>
      </c>
      <c r="C32" s="8"/>
      <c r="D32" s="8"/>
      <c r="E32" s="8"/>
      <c r="F32" s="8"/>
      <c r="G32" s="8"/>
      <c r="H32" s="8"/>
      <c r="J32" s="10"/>
      <c r="K32" s="10"/>
      <c r="M32" s="8"/>
      <c r="N32" s="8" t="s">
        <v>14</v>
      </c>
      <c r="O32" s="8"/>
      <c r="P32" s="8" t="s">
        <v>14</v>
      </c>
      <c r="Q32" s="8"/>
    </row>
    <row r="33" spans="1:33" ht="13.5" customHeight="1">
      <c r="B33" s="8" t="s">
        <v>12</v>
      </c>
      <c r="M33" s="11"/>
    </row>
    <row r="34" spans="1:33" ht="13.5" customHeight="1">
      <c r="B34" s="8" t="s">
        <v>9</v>
      </c>
      <c r="C34" s="12"/>
      <c r="D34" s="13"/>
      <c r="E34" s="28"/>
      <c r="F34" s="26"/>
      <c r="G34" s="26"/>
      <c r="H34" s="26"/>
      <c r="I34" s="26"/>
      <c r="J34" s="14"/>
      <c r="K34" s="14"/>
      <c r="M34" s="68"/>
      <c r="N34" s="68"/>
      <c r="O34" s="15"/>
      <c r="P34" s="15"/>
      <c r="Q34" s="25"/>
      <c r="R34" s="26"/>
      <c r="T34" s="8"/>
      <c r="U34" s="8"/>
      <c r="V34" s="8"/>
      <c r="W34" s="8"/>
      <c r="X34" s="8"/>
    </row>
    <row r="35" spans="1:33" ht="13.5" customHeight="1">
      <c r="B35" s="2" t="s">
        <v>5</v>
      </c>
      <c r="C35" s="10"/>
      <c r="D35" s="10"/>
      <c r="E35" s="28"/>
      <c r="F35" s="26"/>
      <c r="G35" s="26"/>
      <c r="H35" s="26"/>
      <c r="I35" s="26"/>
      <c r="J35" s="14"/>
      <c r="K35" s="14"/>
      <c r="N35" s="10"/>
      <c r="O35" s="10"/>
      <c r="P35" s="10"/>
      <c r="Q35" s="25"/>
      <c r="R35" s="26"/>
      <c r="T35" s="8"/>
      <c r="U35" s="8"/>
      <c r="V35" s="8"/>
      <c r="W35" s="8"/>
      <c r="X35" s="8"/>
    </row>
    <row r="36" spans="1:33" s="7" customFormat="1" ht="13.5" customHeight="1">
      <c r="A36" s="2"/>
      <c r="B36" s="2" t="s">
        <v>10</v>
      </c>
      <c r="C36" s="16"/>
      <c r="D36" s="16"/>
      <c r="E36" s="16"/>
      <c r="F36" s="29"/>
      <c r="G36" s="29"/>
      <c r="H36" s="29"/>
      <c r="I36" s="17"/>
      <c r="J36" s="18"/>
      <c r="K36" s="18"/>
      <c r="L36" s="18"/>
      <c r="M36" s="16"/>
      <c r="N36" s="16"/>
      <c r="O36" s="16"/>
      <c r="P36" s="16"/>
      <c r="Q36" s="16"/>
      <c r="R36" s="6"/>
      <c r="S36" s="2"/>
      <c r="T36" s="8"/>
      <c r="U36" s="8"/>
      <c r="V36" s="8"/>
      <c r="W36" s="8"/>
      <c r="X36" s="8"/>
      <c r="Y36" s="2"/>
      <c r="Z36" s="2"/>
      <c r="AA36" s="2"/>
      <c r="AB36" s="2"/>
      <c r="AC36" s="2"/>
      <c r="AD36" s="2"/>
      <c r="AE36" s="2"/>
      <c r="AF36" s="2"/>
      <c r="AG36" s="2"/>
    </row>
    <row r="37" spans="1:33" s="7" customFormat="1" ht="13.5" customHeight="1">
      <c r="A37" s="2"/>
      <c r="B37" s="8" t="s">
        <v>11</v>
      </c>
      <c r="C37" s="16"/>
      <c r="D37" s="16"/>
      <c r="E37" s="16"/>
      <c r="F37" s="2"/>
      <c r="G37" s="2"/>
      <c r="H37" s="2"/>
      <c r="I37" s="19"/>
      <c r="J37" s="18"/>
      <c r="K37" s="18"/>
      <c r="L37" s="18"/>
      <c r="M37" s="16"/>
      <c r="N37" s="16"/>
      <c r="O37" s="16"/>
      <c r="P37" s="16"/>
      <c r="Q37" s="16"/>
      <c r="R37" s="10"/>
      <c r="S37" s="2"/>
      <c r="T37" s="8"/>
      <c r="U37" s="8"/>
      <c r="V37" s="8"/>
      <c r="W37" s="8"/>
      <c r="X37" s="8"/>
      <c r="Y37" s="2"/>
      <c r="Z37" s="2"/>
      <c r="AA37" s="2"/>
      <c r="AB37" s="2"/>
      <c r="AC37" s="2"/>
      <c r="AD37" s="2"/>
      <c r="AE37" s="2"/>
      <c r="AF37" s="2"/>
      <c r="AG37" s="2"/>
    </row>
    <row r="38" spans="1:33" s="7" customFormat="1" ht="13.5" customHeight="1">
      <c r="A38" s="2"/>
      <c r="B38" s="16"/>
      <c r="C38" s="16"/>
      <c r="D38" s="16"/>
      <c r="E38" s="10"/>
      <c r="F38" s="4"/>
      <c r="G38" s="4"/>
      <c r="H38" s="4"/>
      <c r="I38" s="17"/>
      <c r="J38" s="18"/>
      <c r="K38" s="18"/>
      <c r="L38" s="18"/>
      <c r="M38" s="16"/>
      <c r="N38" s="16"/>
      <c r="O38" s="16"/>
      <c r="P38" s="16"/>
      <c r="Q38" s="10"/>
      <c r="R38" s="6"/>
      <c r="S38" s="2"/>
      <c r="T38" s="8"/>
      <c r="U38" s="8"/>
      <c r="V38" s="8"/>
      <c r="W38" s="8"/>
      <c r="X38" s="8"/>
      <c r="Y38" s="2"/>
      <c r="Z38" s="2"/>
      <c r="AA38" s="2"/>
      <c r="AB38" s="2"/>
      <c r="AC38" s="2"/>
      <c r="AD38" s="2"/>
      <c r="AE38" s="2"/>
      <c r="AF38" s="2"/>
      <c r="AG38" s="2"/>
    </row>
    <row r="39" spans="1:33" s="7" customFormat="1" ht="13.5" customHeight="1">
      <c r="A39" s="2"/>
      <c r="B39" s="16"/>
      <c r="C39" s="16"/>
      <c r="D39" s="16"/>
      <c r="E39" s="16"/>
      <c r="F39" s="2"/>
      <c r="G39" s="2"/>
      <c r="H39" s="2"/>
      <c r="I39" s="19"/>
      <c r="J39" s="18"/>
      <c r="K39" s="18"/>
      <c r="L39" s="18"/>
      <c r="M39" s="16"/>
      <c r="N39" s="16"/>
      <c r="O39" s="16"/>
      <c r="P39" s="16"/>
      <c r="Q39" s="16"/>
      <c r="R39" s="10"/>
      <c r="S39" s="2" t="s">
        <v>14</v>
      </c>
      <c r="T39" s="8"/>
      <c r="U39" s="8"/>
      <c r="V39" s="8"/>
      <c r="W39" s="8"/>
      <c r="X39" s="8"/>
      <c r="Y39" s="2"/>
      <c r="Z39" s="2"/>
      <c r="AA39" s="2"/>
      <c r="AB39" s="2"/>
      <c r="AC39" s="2"/>
      <c r="AD39" s="2"/>
      <c r="AE39" s="2"/>
      <c r="AF39" s="2"/>
      <c r="AG39" s="2"/>
    </row>
    <row r="40" spans="1:33" s="7" customFormat="1" ht="13.5" customHeight="1">
      <c r="A40" s="2"/>
      <c r="B40" s="16"/>
      <c r="C40" s="16"/>
      <c r="D40" s="16"/>
      <c r="E40" s="16"/>
      <c r="F40" s="4"/>
      <c r="G40" s="4"/>
      <c r="H40" s="4"/>
      <c r="I40" s="20"/>
      <c r="J40" s="18"/>
      <c r="K40" s="18"/>
      <c r="L40" s="18"/>
      <c r="M40" s="16"/>
      <c r="N40" s="16"/>
      <c r="O40" s="16"/>
      <c r="P40" s="16"/>
      <c r="Q40" s="10"/>
      <c r="R40" s="6"/>
      <c r="S40" s="2"/>
      <c r="T40" s="8"/>
      <c r="U40" s="8"/>
      <c r="V40" s="8"/>
      <c r="W40" s="8"/>
      <c r="X40" s="8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" customFormat="1" ht="13.5" customHeight="1">
      <c r="A41" s="2"/>
      <c r="B41" s="16"/>
      <c r="C41" s="16"/>
      <c r="D41" s="16"/>
      <c r="E41" s="16"/>
      <c r="F41" s="2"/>
      <c r="G41" s="2"/>
      <c r="H41" s="2"/>
      <c r="I41" s="19"/>
      <c r="J41" s="18"/>
      <c r="K41" s="18"/>
      <c r="L41" s="18"/>
      <c r="M41" s="16"/>
      <c r="N41" s="16"/>
      <c r="O41" s="16"/>
      <c r="P41" s="16"/>
      <c r="Q41" s="16"/>
      <c r="R41" s="10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7" customFormat="1" ht="13.5" customHeight="1">
      <c r="A42" s="2"/>
      <c r="B42" s="16"/>
      <c r="C42" s="16"/>
      <c r="D42" s="16"/>
      <c r="E42" s="10"/>
      <c r="F42" s="4"/>
      <c r="G42" s="4"/>
      <c r="H42" s="4"/>
      <c r="I42" s="17"/>
      <c r="J42" s="18"/>
      <c r="K42" s="18"/>
      <c r="L42" s="18"/>
      <c r="M42" s="16"/>
      <c r="N42" s="16"/>
      <c r="O42" s="16"/>
      <c r="P42" s="16"/>
      <c r="Q42" s="10"/>
      <c r="R42" s="6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7" customFormat="1" ht="13.5" customHeight="1">
      <c r="A43" s="2"/>
      <c r="B43" s="16"/>
      <c r="C43" s="16"/>
      <c r="D43" s="16"/>
      <c r="E43" s="16"/>
      <c r="F43" s="2"/>
      <c r="G43" s="2"/>
      <c r="H43" s="2"/>
      <c r="I43" s="19"/>
      <c r="J43" s="18"/>
      <c r="K43" s="18"/>
      <c r="L43" s="18"/>
      <c r="M43" s="16"/>
      <c r="N43" s="16"/>
      <c r="O43" s="16"/>
      <c r="P43" s="16"/>
      <c r="Q43" s="16"/>
      <c r="R43" s="10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7" customFormat="1" ht="13.5" customHeight="1">
      <c r="A44" s="2"/>
      <c r="B44" s="16"/>
      <c r="C44" s="16"/>
      <c r="D44" s="16"/>
      <c r="E44" s="10"/>
      <c r="F44" s="4"/>
      <c r="G44" s="4"/>
      <c r="H44" s="4"/>
      <c r="I44" s="17"/>
      <c r="J44" s="18"/>
      <c r="K44" s="18"/>
      <c r="L44" s="18"/>
      <c r="M44" s="16"/>
      <c r="N44" s="16"/>
      <c r="O44" s="16"/>
      <c r="P44" s="16"/>
      <c r="Q44" s="10"/>
      <c r="R44" s="6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7" customFormat="1" ht="13.5" customHeight="1">
      <c r="A45" s="2"/>
      <c r="B45" s="16"/>
      <c r="C45" s="16"/>
      <c r="D45" s="16"/>
      <c r="E45" s="16"/>
      <c r="F45" s="2"/>
      <c r="G45" s="2"/>
      <c r="H45" s="2"/>
      <c r="I45" s="19"/>
      <c r="J45" s="18"/>
      <c r="K45" s="18"/>
      <c r="L45" s="18"/>
      <c r="M45" s="16"/>
      <c r="N45" s="16"/>
      <c r="O45" s="16"/>
      <c r="P45" s="16"/>
      <c r="Q45" s="16"/>
      <c r="R45" s="10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3.5" customHeight="1">
      <c r="B46" s="8"/>
      <c r="C46" s="8"/>
      <c r="D46" s="8"/>
      <c r="E46" s="8"/>
      <c r="F46" s="8"/>
      <c r="G46" s="8"/>
      <c r="H46" s="8"/>
      <c r="J46" s="10"/>
      <c r="K46" s="10"/>
    </row>
    <row r="47" spans="1:33" ht="13.5" customHeight="1">
      <c r="B47" s="8"/>
      <c r="C47" s="8"/>
      <c r="D47" s="8"/>
      <c r="E47" s="8"/>
      <c r="F47" s="8"/>
      <c r="G47" s="8"/>
      <c r="H47" s="8"/>
      <c r="J47" s="10"/>
      <c r="K47" s="10"/>
    </row>
    <row r="48" spans="1:33" ht="13.5" customHeight="1">
      <c r="B48" s="8"/>
      <c r="C48" s="8"/>
      <c r="D48" s="8"/>
      <c r="E48" s="8"/>
      <c r="F48" s="8"/>
      <c r="G48" s="8"/>
      <c r="H48" s="8"/>
      <c r="J48" s="10"/>
      <c r="K48" s="10"/>
    </row>
    <row r="49" spans="2:11" ht="13.5" customHeight="1">
      <c r="B49" s="21"/>
      <c r="C49" s="8"/>
      <c r="D49" s="8"/>
      <c r="E49" s="8"/>
      <c r="F49" s="8"/>
      <c r="G49" s="8"/>
      <c r="H49" s="8"/>
      <c r="J49" s="10"/>
      <c r="K49" s="10"/>
    </row>
    <row r="50" spans="2:11" ht="13.5" customHeight="1">
      <c r="B50" s="21"/>
      <c r="C50" s="8"/>
      <c r="D50" s="8"/>
      <c r="E50" s="8"/>
      <c r="F50" s="8"/>
      <c r="G50" s="8"/>
      <c r="H50" s="8"/>
      <c r="J50" s="10"/>
      <c r="K50" s="10"/>
    </row>
    <row r="51" spans="2:11" ht="13.5" customHeight="1">
      <c r="B51" s="11"/>
      <c r="E51" s="8"/>
      <c r="F51" s="8"/>
      <c r="G51" s="8"/>
      <c r="H51" s="8"/>
    </row>
    <row r="52" spans="2:11" ht="13.5" customHeight="1">
      <c r="B52" s="11"/>
    </row>
    <row r="53" spans="2:11" ht="13.5" customHeight="1">
      <c r="B53" s="21"/>
    </row>
    <row r="54" spans="2:11" ht="13.5" customHeight="1"/>
    <row r="55" spans="2:11" ht="13.5" customHeight="1"/>
    <row r="56" spans="2:11" ht="13.5" customHeight="1"/>
    <row r="57" spans="2:11" ht="13.5" customHeight="1"/>
    <row r="58" spans="2:11" ht="13.5" customHeight="1"/>
    <row r="59" spans="2:11" ht="13.5" customHeight="1"/>
    <row r="60" spans="2:11" ht="13.5" customHeight="1"/>
    <row r="61" spans="2:11" ht="13.5" customHeight="1"/>
    <row r="62" spans="2:11" ht="13.5" customHeight="1"/>
    <row r="63" spans="2:11" ht="13.5" customHeight="1"/>
    <row r="64" spans="2:11" ht="13.5" customHeight="1">
      <c r="B64" s="11"/>
    </row>
    <row r="65" spans="2:9" ht="13.5" customHeight="1">
      <c r="B65" s="68"/>
      <c r="C65" s="68"/>
      <c r="D65" s="83"/>
      <c r="E65" s="84"/>
      <c r="F65" s="84"/>
      <c r="G65" s="84"/>
      <c r="H65" s="84"/>
      <c r="I65" s="84"/>
    </row>
    <row r="66" spans="2:9" ht="13.5" customHeight="1">
      <c r="D66" s="83"/>
      <c r="E66" s="84"/>
      <c r="F66" s="84"/>
      <c r="G66" s="84"/>
      <c r="H66" s="84"/>
      <c r="I66" s="84"/>
    </row>
    <row r="67" spans="2:9" ht="13.5" customHeight="1">
      <c r="B67" s="8"/>
      <c r="C67" s="8"/>
      <c r="D67" s="8"/>
    </row>
    <row r="68" spans="2:9" ht="13.5" customHeight="1">
      <c r="B68" s="8"/>
      <c r="C68" s="8"/>
      <c r="D68" s="8"/>
    </row>
    <row r="69" spans="2:9" ht="13.5" customHeight="1">
      <c r="B69" s="8"/>
      <c r="C69" s="8"/>
      <c r="D69" s="8"/>
    </row>
    <row r="70" spans="2:9" ht="13.5" customHeight="1">
      <c r="B70" s="8"/>
      <c r="C70" s="8"/>
      <c r="D70" s="8"/>
    </row>
    <row r="71" spans="2:9" ht="13.5" customHeight="1"/>
    <row r="72" spans="2:9" ht="13.5" customHeight="1"/>
    <row r="73" spans="2:9" ht="13.5" customHeight="1"/>
    <row r="74" spans="2:9" ht="13.5" customHeight="1"/>
    <row r="75" spans="2:9" ht="13.5" customHeight="1"/>
    <row r="76" spans="2:9" ht="13.5" customHeight="1"/>
  </sheetData>
  <mergeCells count="23">
    <mergeCell ref="B4:C4"/>
    <mergeCell ref="E4:E5"/>
    <mergeCell ref="F4:F5"/>
    <mergeCell ref="H4:H5"/>
    <mergeCell ref="I4:I5"/>
    <mergeCell ref="G4:G5"/>
    <mergeCell ref="B65:C65"/>
    <mergeCell ref="D65:D66"/>
    <mergeCell ref="E65:I66"/>
    <mergeCell ref="B19:C19"/>
    <mergeCell ref="E19:E20"/>
    <mergeCell ref="F19:F20"/>
    <mergeCell ref="H19:H20"/>
    <mergeCell ref="M34:N34"/>
    <mergeCell ref="I19:I20"/>
    <mergeCell ref="Q19:Q20"/>
    <mergeCell ref="L4:M4"/>
    <mergeCell ref="P4:P5"/>
    <mergeCell ref="Q4:Q5"/>
    <mergeCell ref="O4:O5"/>
    <mergeCell ref="L19:M19"/>
    <mergeCell ref="O19:O20"/>
    <mergeCell ref="P19:P20"/>
  </mergeCells>
  <phoneticPr fontId="2"/>
  <pageMargins left="0.25" right="0.25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Chennai schedule</vt:lpstr>
      <vt:lpstr>'Chennai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内外トランスライン株式会社</dc:creator>
  <cp:lastModifiedBy>Magesh</cp:lastModifiedBy>
  <cp:lastPrinted>2023-06-23T07:19:46Z</cp:lastPrinted>
  <dcterms:created xsi:type="dcterms:W3CDTF">2014-08-29T04:02:13Z</dcterms:created>
  <dcterms:modified xsi:type="dcterms:W3CDTF">2024-03-27T09:09:55Z</dcterms:modified>
</cp:coreProperties>
</file>